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0"/>
  <c r="D29"/>
  <c r="D32"/>
  <c r="D31"/>
  <c r="H30"/>
  <c r="H29"/>
  <c r="E28"/>
  <c r="G29"/>
  <c r="F29"/>
  <c r="E29"/>
  <c r="F30"/>
  <c r="G30"/>
  <c r="E30"/>
  <c r="E26"/>
  <c r="F26"/>
  <c r="G26"/>
  <c r="I26"/>
  <c r="J26"/>
  <c r="F28"/>
  <c r="G28"/>
  <c r="I28"/>
  <c r="J28"/>
  <c r="H26"/>
  <c r="H28"/>
  <c r="J30"/>
  <c r="I30"/>
  <c r="J29"/>
  <c r="I29"/>
  <c r="D26" l="1"/>
  <c r="D28"/>
</calcChain>
</file>

<file path=xl/sharedStrings.xml><?xml version="1.0" encoding="utf-8"?>
<sst xmlns="http://schemas.openxmlformats.org/spreadsheetml/2006/main" count="46" uniqueCount="46">
  <si>
    <t>Приложение 10</t>
  </si>
  <si>
    <t xml:space="preserve">к Порядку составления и ведения сводной </t>
  </si>
  <si>
    <t xml:space="preserve">бюджетной росписи местного бюджета и </t>
  </si>
  <si>
    <t>бюджетных росписей главных распорядителей</t>
  </si>
  <si>
    <t xml:space="preserve"> средств областного бюджета (главных</t>
  </si>
  <si>
    <t>администраторов источников финансирования</t>
  </si>
  <si>
    <t xml:space="preserve"> дефицита местного бюджета), утвержденному </t>
  </si>
  <si>
    <t>РОСПИСЬ ИСТОЧНИКОВ ВНУТРЕННЕГО ФИНАНСИРОВАНИЯ</t>
  </si>
  <si>
    <t>ДЕФИЦИТА МЕСТНОГО БЮДЖЕТА</t>
  </si>
  <si>
    <t>(на текущий финансовый год и плановый период)</t>
  </si>
  <si>
    <t xml:space="preserve">Наименование </t>
  </si>
  <si>
    <t>Код</t>
  </si>
  <si>
    <t>В том числе по кварталам</t>
  </si>
  <si>
    <t>Сумма на плановый период:</t>
  </si>
  <si>
    <t>I</t>
  </si>
  <si>
    <t>II</t>
  </si>
  <si>
    <t>III</t>
  </si>
  <si>
    <t>IV</t>
  </si>
  <si>
    <t>Итого расходов</t>
  </si>
  <si>
    <t xml:space="preserve">Администратора источников внутреннего финансирования дефицита местного бюджета    </t>
  </si>
  <si>
    <t>Источника внутреннего финансирования дефицита местного бюджета</t>
  </si>
  <si>
    <t>УТВЕРЖДЕНО</t>
  </si>
  <si>
    <t>Заместитель главы по</t>
  </si>
  <si>
    <t>финансово-экономическим</t>
  </si>
  <si>
    <t>вопросам администрации</t>
  </si>
  <si>
    <t>______________________</t>
  </si>
  <si>
    <t>распоряжением главы пос. Вольгинский</t>
  </si>
  <si>
    <r>
      <t>от 0</t>
    </r>
    <r>
      <rPr>
        <u/>
        <sz val="11"/>
        <color theme="1"/>
        <rFont val="Times New Roman"/>
        <family val="1"/>
        <charset val="204"/>
      </rPr>
      <t xml:space="preserve">9.11.2015 </t>
    </r>
    <r>
      <rPr>
        <sz val="11"/>
        <color rgb="FFFFFFFF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16-р </t>
    </r>
    <r>
      <rPr>
        <sz val="11"/>
        <color rgb="FFFFFFFF"/>
        <rFont val="Times New Roman"/>
        <family val="1"/>
        <charset val="204"/>
      </rPr>
      <t>..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</si>
  <si>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>2016 год и плановый период 2017-2018 годы</t>
    </r>
  </si>
  <si>
    <t xml:space="preserve">                                                                                                                                                                          руб.</t>
  </si>
  <si>
    <t>2 год планового периода 2018г.</t>
  </si>
  <si>
    <t>1 год планового периода 2017г.</t>
  </si>
  <si>
    <t xml:space="preserve">Сумма на текущий                       финансовый  2016 г.                         </t>
  </si>
  <si>
    <t>Всего источников финансирования дефицита бюджета</t>
  </si>
  <si>
    <t>в том числе:</t>
  </si>
  <si>
    <t>Изменение остатков средств на счетах по учету средств бюджета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</si>
  <si>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90301050000000000000</t>
    </r>
  </si>
  <si>
    <t>Увеличение прочих остатков средств бюджетов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</si>
  <si>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90301050200000000500</t>
    </r>
  </si>
  <si>
    <t>Увеличение прочих остатков денежных  средств бюджетов поселений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</si>
  <si>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90301050201100000510</t>
    </r>
  </si>
  <si>
    <t>Уменьшение прочих остатков средств бюджетов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</si>
  <si>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90301050200000000600</t>
    </r>
  </si>
  <si>
    <t>Уменьшение прочих остатков денежных  средств бюджетов поселений</t>
  </si>
  <si>
    <r>
      <rPr>
        <sz val="10"/>
        <color theme="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>90301050201100000610</t>
    </r>
  </si>
  <si>
    <t xml:space="preserve"> "29" декабря 2016г.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</si>
</sst>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/>
    <xf numFmtId="0" fontId="10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1" fillId="0" borderId="1" xfId="0" applyFont="1" applyBorder="1"/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H39" sqref="H39"/>
    </sheetView>
  </sheetViews>
  <sheetFormatPr defaultRowHeight="15"/>
  <cols>
    <col min="1" max="1" width="23.7109375" customWidth="1"/>
    <col min="2" max="2" width="10.7109375" customWidth="1"/>
    <col min="3" max="3" width="9.28515625" customWidth="1"/>
    <col min="4" max="4" width="12.85546875" customWidth="1"/>
    <col min="5" max="5" width="13.5703125" customWidth="1"/>
    <col min="6" max="6" width="12" customWidth="1"/>
    <col min="7" max="7" width="12.7109375" customWidth="1"/>
    <col min="8" max="8" width="12.140625" customWidth="1"/>
    <col min="9" max="9" width="13.140625" customWidth="1"/>
    <col min="10" max="10" width="13.28515625" customWidth="1"/>
  </cols>
  <sheetData>
    <row r="1" spans="1:10" ht="15.75">
      <c r="J1" s="1" t="s">
        <v>0</v>
      </c>
    </row>
    <row r="2" spans="1:10" ht="15.75">
      <c r="J2" s="1" t="s">
        <v>1</v>
      </c>
    </row>
    <row r="3" spans="1:10" ht="15.75">
      <c r="J3" s="1" t="s">
        <v>2</v>
      </c>
    </row>
    <row r="4" spans="1:10" ht="15.75">
      <c r="J4" s="1" t="s">
        <v>3</v>
      </c>
    </row>
    <row r="5" spans="1:10" ht="15.75">
      <c r="J5" s="1" t="s">
        <v>4</v>
      </c>
    </row>
    <row r="6" spans="1:10" ht="15.75">
      <c r="J6" s="1" t="s">
        <v>5</v>
      </c>
    </row>
    <row r="7" spans="1:10" ht="15.75">
      <c r="J7" s="1" t="s">
        <v>6</v>
      </c>
    </row>
    <row r="8" spans="1:10" ht="15.75">
      <c r="J8" s="8" t="s">
        <v>26</v>
      </c>
    </row>
    <row r="9" spans="1:10">
      <c r="J9" s="2" t="s">
        <v>27</v>
      </c>
    </row>
    <row r="10" spans="1:10">
      <c r="A10" s="3"/>
    </row>
    <row r="11" spans="1:10" ht="15.75">
      <c r="A11" s="4"/>
      <c r="H11" s="31" t="s">
        <v>21</v>
      </c>
      <c r="I11" s="31"/>
      <c r="J11" s="31"/>
    </row>
    <row r="12" spans="1:10" ht="15.75">
      <c r="A12" s="4"/>
      <c r="H12" s="31" t="s">
        <v>22</v>
      </c>
      <c r="I12" s="31"/>
      <c r="J12" s="31"/>
    </row>
    <row r="13" spans="1:10" ht="15.75">
      <c r="A13" s="4"/>
      <c r="H13" s="31" t="s">
        <v>23</v>
      </c>
      <c r="I13" s="31"/>
      <c r="J13" s="31"/>
    </row>
    <row r="14" spans="1:10" ht="15.75">
      <c r="A14" s="4"/>
      <c r="H14" s="31" t="s">
        <v>24</v>
      </c>
      <c r="I14" s="31"/>
      <c r="J14" s="31"/>
    </row>
    <row r="15" spans="1:10" ht="15.75">
      <c r="A15" s="4"/>
      <c r="H15" s="31" t="s">
        <v>25</v>
      </c>
      <c r="I15" s="31"/>
      <c r="J15" s="31"/>
    </row>
    <row r="16" spans="1:10" ht="15.75">
      <c r="A16" s="4"/>
      <c r="H16" s="31" t="s">
        <v>45</v>
      </c>
      <c r="I16" s="31"/>
      <c r="J16" s="31"/>
    </row>
    <row r="17" spans="1:10">
      <c r="A17" s="5"/>
    </row>
    <row r="18" spans="1:10" ht="15.75">
      <c r="A18" s="29" t="s">
        <v>7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.75">
      <c r="A19" s="29" t="s">
        <v>8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8.75">
      <c r="A20" s="28" t="s">
        <v>28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6" t="s">
        <v>9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J22" s="6" t="s">
        <v>29</v>
      </c>
    </row>
    <row r="23" spans="1:10" ht="25.5" customHeight="1">
      <c r="A23" s="24" t="s">
        <v>10</v>
      </c>
      <c r="B23" s="24" t="s">
        <v>11</v>
      </c>
      <c r="C23" s="24"/>
      <c r="D23" s="22" t="s">
        <v>32</v>
      </c>
      <c r="E23" s="24" t="s">
        <v>12</v>
      </c>
      <c r="F23" s="24"/>
      <c r="G23" s="24"/>
      <c r="H23" s="24"/>
      <c r="I23" s="30" t="s">
        <v>13</v>
      </c>
      <c r="J23" s="30"/>
    </row>
    <row r="24" spans="1:10" ht="120.75">
      <c r="A24" s="25"/>
      <c r="B24" s="14" t="s">
        <v>19</v>
      </c>
      <c r="C24" s="14" t="s">
        <v>20</v>
      </c>
      <c r="D24" s="23"/>
      <c r="E24" s="15" t="s">
        <v>14</v>
      </c>
      <c r="F24" s="15" t="s">
        <v>15</v>
      </c>
      <c r="G24" s="15" t="s">
        <v>16</v>
      </c>
      <c r="H24" s="15" t="s">
        <v>17</v>
      </c>
      <c r="I24" s="16" t="s">
        <v>31</v>
      </c>
      <c r="J24" s="16" t="s">
        <v>30</v>
      </c>
    </row>
    <row r="25" spans="1:10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</row>
    <row r="26" spans="1:10" ht="38.25">
      <c r="A26" s="9" t="s">
        <v>33</v>
      </c>
      <c r="B26" s="9"/>
      <c r="C26" s="9"/>
      <c r="D26" s="10">
        <f>D29+D31</f>
        <v>0</v>
      </c>
      <c r="E26" s="10">
        <f t="shared" ref="E26:J26" si="0">E29+E31</f>
        <v>-1946911.0700000003</v>
      </c>
      <c r="F26" s="10">
        <f t="shared" si="0"/>
        <v>-1614102.6600000001</v>
      </c>
      <c r="G26" s="10">
        <f t="shared" si="0"/>
        <v>2124744.620000001</v>
      </c>
      <c r="H26" s="10">
        <f t="shared" si="0"/>
        <v>1436269.1099999994</v>
      </c>
      <c r="I26" s="10">
        <f t="shared" si="0"/>
        <v>2992974.6899999976</v>
      </c>
      <c r="J26" s="10">
        <f t="shared" si="0"/>
        <v>1.000000536441803E-2</v>
      </c>
    </row>
    <row r="27" spans="1:10">
      <c r="A27" s="9" t="s">
        <v>34</v>
      </c>
      <c r="B27" s="9"/>
      <c r="C27" s="9"/>
      <c r="D27" s="10"/>
      <c r="E27" s="18"/>
      <c r="F27" s="18"/>
      <c r="G27" s="19"/>
      <c r="H27" s="19"/>
      <c r="I27" s="10"/>
      <c r="J27" s="10"/>
    </row>
    <row r="28" spans="1:10" ht="38.25">
      <c r="A28" s="9" t="s">
        <v>35</v>
      </c>
      <c r="B28" s="32" t="s">
        <v>36</v>
      </c>
      <c r="C28" s="32"/>
      <c r="D28" s="10">
        <f>D30+D32</f>
        <v>0</v>
      </c>
      <c r="E28" s="10">
        <f>E30+E32</f>
        <v>-1946911.0700000003</v>
      </c>
      <c r="F28" s="10">
        <f t="shared" ref="F28:J28" si="1">F30+F32</f>
        <v>-1614102.6600000001</v>
      </c>
      <c r="G28" s="10">
        <f t="shared" si="1"/>
        <v>2124744.620000001</v>
      </c>
      <c r="H28" s="10">
        <f t="shared" si="1"/>
        <v>1436269.1099999994</v>
      </c>
      <c r="I28" s="10">
        <f t="shared" si="1"/>
        <v>2992974.6899999976</v>
      </c>
      <c r="J28" s="10">
        <f t="shared" si="1"/>
        <v>1.000000536441803E-2</v>
      </c>
    </row>
    <row r="29" spans="1:10" ht="25.5">
      <c r="A29" s="9" t="s">
        <v>37</v>
      </c>
      <c r="B29" s="30" t="s">
        <v>38</v>
      </c>
      <c r="C29" s="30"/>
      <c r="D29" s="10">
        <f>E29+F29+G29+H29</f>
        <v>-68244621.480000004</v>
      </c>
      <c r="E29" s="18">
        <f>0-15801578</f>
        <v>-15801578</v>
      </c>
      <c r="F29" s="18">
        <f t="shared" ref="F29:G30" si="2">0-15801578</f>
        <v>-15801578</v>
      </c>
      <c r="G29" s="18">
        <f t="shared" si="2"/>
        <v>-15801578</v>
      </c>
      <c r="H29" s="20">
        <f>0-20839887.48</f>
        <v>-20839887.48</v>
      </c>
      <c r="I29" s="10">
        <f>0-60091980</f>
        <v>-60091980</v>
      </c>
      <c r="J29" s="10">
        <f>0-64452560.66</f>
        <v>-64452560.659999996</v>
      </c>
    </row>
    <row r="30" spans="1:10" ht="38.25">
      <c r="A30" s="9" t="s">
        <v>39</v>
      </c>
      <c r="B30" s="30" t="s">
        <v>40</v>
      </c>
      <c r="C30" s="30"/>
      <c r="D30" s="10">
        <f>E30+F30+G30+H30</f>
        <v>-68244621.480000004</v>
      </c>
      <c r="E30" s="18">
        <f>0-15801578</f>
        <v>-15801578</v>
      </c>
      <c r="F30" s="18">
        <f t="shared" si="2"/>
        <v>-15801578</v>
      </c>
      <c r="G30" s="18">
        <f t="shared" si="2"/>
        <v>-15801578</v>
      </c>
      <c r="H30" s="20">
        <f>0-20839887.48</f>
        <v>-20839887.48</v>
      </c>
      <c r="I30" s="10">
        <f>0-60091980</f>
        <v>-60091980</v>
      </c>
      <c r="J30" s="10">
        <f>0-64452560.66</f>
        <v>-64452560.659999996</v>
      </c>
    </row>
    <row r="31" spans="1:10" ht="25.5">
      <c r="A31" s="9" t="s">
        <v>41</v>
      </c>
      <c r="B31" s="30" t="s">
        <v>42</v>
      </c>
      <c r="C31" s="30"/>
      <c r="D31" s="10">
        <f>E31+F31+G31+H31</f>
        <v>68244621.480000004</v>
      </c>
      <c r="E31" s="10">
        <v>13854666.93</v>
      </c>
      <c r="F31" s="10">
        <v>14187475.34</v>
      </c>
      <c r="G31" s="10">
        <v>17926322.620000001</v>
      </c>
      <c r="H31" s="20">
        <v>22276156.59</v>
      </c>
      <c r="I31" s="10">
        <v>63084954.689999998</v>
      </c>
      <c r="J31" s="10">
        <v>64452560.670000002</v>
      </c>
    </row>
    <row r="32" spans="1:10" ht="38.25">
      <c r="A32" s="9" t="s">
        <v>43</v>
      </c>
      <c r="B32" s="30" t="s">
        <v>44</v>
      </c>
      <c r="C32" s="30"/>
      <c r="D32" s="10">
        <f>E32+F32+G32+H32</f>
        <v>68244621.480000004</v>
      </c>
      <c r="E32" s="10">
        <v>13854666.93</v>
      </c>
      <c r="F32" s="10">
        <v>14187475.34</v>
      </c>
      <c r="G32" s="10">
        <v>17926322.620000001</v>
      </c>
      <c r="H32" s="20">
        <v>22276156.59</v>
      </c>
      <c r="I32" s="10">
        <v>63084954.689999998</v>
      </c>
      <c r="J32" s="10">
        <v>64452560.670000002</v>
      </c>
    </row>
    <row r="33" spans="1:10">
      <c r="A33" s="11" t="s">
        <v>18</v>
      </c>
      <c r="B33" s="12"/>
      <c r="C33" s="12"/>
      <c r="D33" s="13">
        <f>E33+F33+G33+H33</f>
        <v>68244621.480000004</v>
      </c>
      <c r="E33" s="13">
        <v>13854666.93</v>
      </c>
      <c r="F33" s="13">
        <v>14187475.34</v>
      </c>
      <c r="G33" s="13">
        <v>17926322.620000001</v>
      </c>
      <c r="H33" s="21">
        <v>22276156.59</v>
      </c>
      <c r="I33" s="13">
        <v>63084954.689999998</v>
      </c>
      <c r="J33" s="13">
        <v>64452560.670000002</v>
      </c>
    </row>
    <row r="34" spans="1:10">
      <c r="A34" s="7"/>
    </row>
  </sheetData>
  <mergeCells count="20">
    <mergeCell ref="B28:C28"/>
    <mergeCell ref="B29:C29"/>
    <mergeCell ref="B30:C30"/>
    <mergeCell ref="B31:C31"/>
    <mergeCell ref="B32:C32"/>
    <mergeCell ref="H11:J11"/>
    <mergeCell ref="H14:J14"/>
    <mergeCell ref="H15:J15"/>
    <mergeCell ref="H16:J16"/>
    <mergeCell ref="A18:J18"/>
    <mergeCell ref="H13:J13"/>
    <mergeCell ref="H12:J12"/>
    <mergeCell ref="D23:D24"/>
    <mergeCell ref="A23:A24"/>
    <mergeCell ref="A21:J21"/>
    <mergeCell ref="A20:J20"/>
    <mergeCell ref="A19:J19"/>
    <mergeCell ref="B23:C23"/>
    <mergeCell ref="E23:H23"/>
    <mergeCell ref="I23:J23"/>
  </mergeCells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soldatova_gb</dc:creator>
  <cp:lastModifiedBy>soldatova_gb</cp:lastModifiedBy>
  <cp:lastPrinted>2017-01-12T06:25:47Z</cp:lastPrinted>
  <dcterms:created xsi:type="dcterms:W3CDTF">2016-05-27T13:08:51Z</dcterms:created>
  <dcterms:modified xsi:type="dcterms:W3CDTF">2017-01-13T08:31:07Z</dcterms:modified>
</cp:coreProperties>
</file>